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附表1" sheetId="1" r:id="rId1"/>
    <sheet name="附表2" sheetId="2" r:id="rId2"/>
    <sheet name="附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<sst xmlns="http://schemas.openxmlformats.org/spreadsheetml/2006/main" count="109" uniqueCount="55">
  <si>
    <t>附表1</t>
  </si>
  <si>
    <t>富平县2024年度国有建设用地供应计划表</t>
  </si>
  <si>
    <t>单位：公顷</t>
  </si>
  <si>
    <t>区县名称</t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</si>
  <si>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</si>
  <si>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</si>
  <si>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</si>
  <si>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</si>
  <si>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</si>
  <si>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</si>
  <si>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</si>
  <si>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</si>
  <si>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小计</t>
  </si>
  <si>
    <t>公租房用地</t>
  </si>
  <si>
    <t>经济适用房用地</t>
  </si>
  <si>
    <t>限价房用地</t>
  </si>
  <si>
    <t>商品房用地</t>
  </si>
  <si>
    <t>富平县</t>
  </si>
  <si>
    <t>附表2</t>
  </si>
  <si>
    <t>富平县2024年度住宅用地供应计划表</t>
  </si>
  <si>
    <t>市（县）</t>
  </si>
  <si>
    <t>总量</t>
  </si>
  <si>
    <t>产权住宅用地</t>
  </si>
  <si>
    <t>租赁住宅用地</t>
  </si>
  <si>
    <t>其他住宅用地</t>
  </si>
  <si>
    <t>商品住宅用地</t>
  </si>
  <si>
    <t>共有产权住宅用地</t>
  </si>
  <si>
    <t>保障性租赁住宅用地</t>
  </si>
  <si>
    <t>市场化租赁住宅用地</t>
  </si>
  <si>
    <t>①</t>
  </si>
  <si>
    <t>②</t>
  </si>
  <si>
    <t>③</t>
  </si>
  <si>
    <t>④</t>
  </si>
  <si>
    <t>⑤</t>
  </si>
  <si>
    <t>⑥</t>
  </si>
  <si>
    <t>⑦</t>
  </si>
  <si>
    <t>⑧</t>
  </si>
  <si>
    <t>附表3</t>
  </si>
  <si>
    <t>富平县2024年度住宅用地供应计划宗地表</t>
  </si>
  <si>
    <t>宗地编号</t>
  </si>
  <si>
    <t>宗地坐落</t>
  </si>
  <si>
    <t>宗地面积</t>
  </si>
  <si>
    <t>住宅用地类型</t>
  </si>
  <si>
    <t>供应方式</t>
  </si>
  <si>
    <t>计划供应时间</t>
  </si>
  <si>
    <t>备注</t>
  </si>
  <si>
    <t>东华街道办</t>
  </si>
  <si>
    <t>划拨</t>
  </si>
  <si>
    <t>2024年</t>
  </si>
  <si>
    <t>城关街道办</t>
  </si>
  <si>
    <t>出让</t>
  </si>
  <si>
    <t>友谊大街西段南侧</t>
  </si>
  <si>
    <t>庄里镇西关村、南午村</t>
  </si>
  <si>
    <t>庄里镇西关村</t>
  </si>
  <si>
    <t>县城区人民路南段西侧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</si>
</sst>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K18" sqref="K18"/>
    </sheetView>
  </sheetViews>
  <sheetFormatPr defaultColWidth="9" defaultRowHeight="13.5"/>
  <cols>
    <col min="1" max="1" width="10.2833333333333" style="1" customWidth="1"/>
    <col min="2" max="2" width="10.8" style="1" customWidth="1"/>
    <col min="3" max="3" width="10.5916666666667" style="19" customWidth="1"/>
    <col min="4" max="4" width="15.9666666666667" style="19" customWidth="1"/>
    <col min="5" max="5" width="9.74166666666667" style="1" customWidth="1"/>
    <col min="6" max="6" width="8.03333333333333" style="1" customWidth="1"/>
    <col min="7" max="7" width="9.85" style="19" customWidth="1"/>
    <col min="8" max="8" width="8.31666666666667" style="19" customWidth="1"/>
    <col min="9" max="9" width="8.41666666666667" style="19" customWidth="1"/>
    <col min="10" max="10" width="10.225" style="30" customWidth="1"/>
    <col min="11" max="11" width="9.375" style="31"/>
    <col min="12" max="12" width="11.0416666666667" style="31" customWidth="1"/>
    <col min="13" max="13" width="9" style="31"/>
    <col min="14" max="16384" width="9" style="19"/>
  </cols>
  <sheetData>
    <row r="1" spans="1:1">
      <c r="A1" s="1" t="s">
        <v>0</v>
      </c>
    </row>
    <row r="2" s="19" customFormat="1" ht="29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26"/>
      <c r="K2" s="4"/>
      <c r="L2" s="4"/>
      <c r="M2" s="4"/>
    </row>
    <row r="3" s="19" customFormat="1" ht="18" customHeight="1" spans="1:13">
      <c r="A3" s="1"/>
      <c r="B3" s="1"/>
      <c r="C3" s="1"/>
      <c r="D3" s="1"/>
      <c r="E3" s="1"/>
      <c r="F3" s="1"/>
      <c r="G3" s="1"/>
      <c r="J3" s="30"/>
      <c r="K3" s="31"/>
      <c r="L3" s="35" t="s">
        <v>2</v>
      </c>
      <c r="M3" s="36"/>
    </row>
    <row r="4" s="19" customFormat="1" ht="22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/>
      <c r="I4" s="6"/>
      <c r="J4" s="37" t="s">
        <v>8</v>
      </c>
      <c r="K4" s="33" t="s">
        <v>9</v>
      </c>
      <c r="L4" s="33" t="s">
        <v>10</v>
      </c>
      <c r="M4" s="33" t="s">
        <v>11</v>
      </c>
    </row>
    <row r="5" s="19" customFormat="1" ht="27" customHeight="1" spans="1:13">
      <c r="A5" s="6"/>
      <c r="B5" s="6"/>
      <c r="C5" s="6"/>
      <c r="D5" s="6"/>
      <c r="E5" s="32" t="s">
        <v>12</v>
      </c>
      <c r="F5" s="33" t="s">
        <v>13</v>
      </c>
      <c r="G5" s="33" t="s">
        <v>14</v>
      </c>
      <c r="H5" s="33" t="s">
        <v>15</v>
      </c>
      <c r="I5" s="33" t="s">
        <v>16</v>
      </c>
      <c r="J5" s="37"/>
      <c r="K5" s="33"/>
      <c r="L5" s="33"/>
      <c r="M5" s="33"/>
    </row>
    <row r="6" s="1" customFormat="1" ht="45" customHeight="1" spans="1:13">
      <c r="A6" s="32" t="s">
        <v>17</v>
      </c>
      <c r="B6" s="34">
        <f>C6+D6+E6+J6+K6</f>
        <v>269.524374</v>
      </c>
      <c r="C6" s="34">
        <v>21.66358</v>
      </c>
      <c r="D6" s="34">
        <v>119.622694</v>
      </c>
      <c r="E6" s="34">
        <f>F6+G6+H6+I6</f>
        <v>45.9485</v>
      </c>
      <c r="F6" s="34">
        <v>9.9747</v>
      </c>
      <c r="G6" s="34">
        <v>2</v>
      </c>
      <c r="H6" s="34"/>
      <c r="I6" s="34">
        <v>33.9738</v>
      </c>
      <c r="J6" s="37">
        <v>18.9994</v>
      </c>
      <c r="K6" s="37">
        <v>63.2902</v>
      </c>
      <c r="L6" s="37"/>
      <c r="M6" s="37"/>
    </row>
    <row r="7" s="19" customFormat="1" ht="27" customHeight="1" spans="1:13">
      <c r="A7" s="1"/>
      <c r="B7" s="1"/>
      <c r="E7" s="1"/>
      <c r="F7" s="1"/>
      <c r="J7" s="30"/>
      <c r="K7" s="31"/>
      <c r="L7" s="31"/>
      <c r="M7" s="31"/>
    </row>
    <row r="8" s="19" customFormat="1" ht="27" customHeight="1" spans="1:13">
      <c r="A8" s="1"/>
      <c r="B8" s="1"/>
      <c r="E8" s="1"/>
      <c r="F8" s="1"/>
      <c r="J8" s="30"/>
      <c r="K8" s="31"/>
      <c r="L8" s="31"/>
      <c r="M8" s="31"/>
    </row>
    <row r="9" s="19" customFormat="1" ht="27" customHeight="1" spans="1:13">
      <c r="A9" s="1"/>
      <c r="B9" s="1"/>
      <c r="E9" s="1"/>
      <c r="F9" s="1"/>
      <c r="J9" s="30"/>
      <c r="K9" s="31"/>
      <c r="L9" s="31"/>
      <c r="M9" s="31"/>
    </row>
    <row r="10" s="19" customFormat="1" ht="27" customHeight="1" spans="1:13">
      <c r="A10" s="1"/>
      <c r="B10" s="1"/>
      <c r="E10" s="1"/>
      <c r="F10" s="1"/>
      <c r="J10" s="30"/>
      <c r="K10" s="31"/>
      <c r="L10" s="31"/>
      <c r="M10" s="31"/>
    </row>
    <row r="11" s="19" customFormat="1" ht="27" customHeight="1" spans="1:13">
      <c r="A11" s="1"/>
      <c r="B11" s="1"/>
      <c r="E11" s="1"/>
      <c r="F11" s="1"/>
      <c r="J11" s="30"/>
      <c r="K11" s="31"/>
      <c r="L11" s="31"/>
      <c r="M11" s="31"/>
    </row>
    <row r="12" s="19" customFormat="1" ht="27" customHeight="1" spans="1:13">
      <c r="A12" s="1"/>
      <c r="B12" s="1"/>
      <c r="E12" s="1"/>
      <c r="F12" s="1"/>
      <c r="J12" s="30"/>
      <c r="K12" s="31"/>
      <c r="L12" s="31"/>
      <c r="M12" s="31"/>
    </row>
    <row r="13" s="19" customFormat="1" ht="27" customHeight="1" spans="1:13">
      <c r="A13" s="1"/>
      <c r="B13" s="1"/>
      <c r="E13" s="1"/>
      <c r="F13" s="1"/>
      <c r="J13" s="30"/>
      <c r="K13" s="31"/>
      <c r="L13" s="31"/>
      <c r="M13" s="31"/>
    </row>
    <row r="14" s="19" customFormat="1" ht="27" customHeight="1" spans="1:13">
      <c r="A14" s="1"/>
      <c r="B14" s="1"/>
      <c r="E14" s="1"/>
      <c r="F14" s="1"/>
      <c r="J14" s="30"/>
      <c r="K14" s="31"/>
      <c r="L14" s="31"/>
      <c r="M14" s="31"/>
    </row>
    <row r="15" s="19" customFormat="1" ht="27" customHeight="1" spans="1:13">
      <c r="A15" s="1"/>
      <c r="B15" s="1"/>
      <c r="E15" s="1"/>
      <c r="F15" s="1"/>
      <c r="J15" s="30"/>
      <c r="K15" s="31"/>
      <c r="L15" s="31"/>
      <c r="M15" s="31"/>
    </row>
    <row r="16" s="19" customFormat="1" ht="27" customHeight="1" spans="1:13">
      <c r="A16" s="1"/>
      <c r="B16" s="1"/>
      <c r="E16" s="1"/>
      <c r="F16" s="1"/>
      <c r="J16" s="30"/>
      <c r="K16" s="31"/>
      <c r="L16" s="31"/>
      <c r="M16" s="31"/>
    </row>
    <row r="17" s="19" customFormat="1" ht="27" customHeight="1" spans="1:13">
      <c r="A17" s="1"/>
      <c r="B17" s="1"/>
      <c r="E17" s="1"/>
      <c r="F17" s="1"/>
      <c r="J17" s="30"/>
      <c r="K17" s="31"/>
      <c r="L17" s="31"/>
      <c r="M17" s="31"/>
    </row>
    <row r="18" s="19" customFormat="1" ht="27" customHeight="1" spans="1:13">
      <c r="A18" s="1"/>
      <c r="B18" s="1"/>
      <c r="E18" s="1"/>
      <c r="F18" s="1"/>
      <c r="J18" s="30"/>
      <c r="K18" s="31"/>
      <c r="L18" s="31"/>
      <c r="M18" s="31"/>
    </row>
    <row r="19" s="19" customFormat="1" ht="27" customHeight="1" spans="1:13">
      <c r="A19" s="1"/>
      <c r="B19" s="1"/>
      <c r="E19" s="1"/>
      <c r="F19" s="1"/>
      <c r="J19" s="30"/>
      <c r="K19" s="31"/>
      <c r="L19" s="31"/>
      <c r="M19" s="31"/>
    </row>
  </sheetData>
  <mergeCells count="11">
    <mergeCell ref="A2:M2"/>
    <mergeCell ref="L3:M3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D23" sqref="D23"/>
    </sheetView>
  </sheetViews>
  <sheetFormatPr defaultColWidth="9" defaultRowHeight="13.5"/>
  <cols>
    <col min="1" max="1" width="9.75" style="19" customWidth="1"/>
    <col min="2" max="2" width="9" style="19"/>
    <col min="3" max="3" width="17.6083333333333" style="19" customWidth="1"/>
    <col min="4" max="4" width="17.375" style="19" customWidth="1"/>
    <col min="5" max="5" width="9" style="19"/>
    <col min="6" max="6" width="19.5" style="19" customWidth="1"/>
    <col min="7" max="7" width="21.325" style="19" customWidth="1"/>
    <col min="8" max="8" width="9" style="19"/>
    <col min="9" max="9" width="20" style="20" customWidth="1"/>
    <col min="10" max="16384" width="9" style="19"/>
  </cols>
  <sheetData>
    <row r="1" ht="26" customHeight="1" spans="1:1">
      <c r="A1" s="21" t="s">
        <v>18</v>
      </c>
    </row>
    <row r="2" s="19" customFormat="1" ht="44" customHeight="1" spans="1:9">
      <c r="A2" s="4" t="s">
        <v>19</v>
      </c>
      <c r="B2" s="4"/>
      <c r="C2" s="4"/>
      <c r="D2" s="4"/>
      <c r="E2" s="4"/>
      <c r="F2" s="4"/>
      <c r="G2" s="4"/>
      <c r="H2" s="4"/>
      <c r="I2" s="26"/>
    </row>
    <row r="3" s="19" customFormat="1" ht="26" customHeight="1" spans="9:9">
      <c r="I3" s="27" t="s">
        <v>2</v>
      </c>
    </row>
    <row r="4" s="1" customFormat="1" ht="30" customHeight="1" spans="1:9">
      <c r="A4" s="22" t="s">
        <v>20</v>
      </c>
      <c r="B4" s="16" t="s">
        <v>21</v>
      </c>
      <c r="C4" s="16" t="s">
        <v>22</v>
      </c>
      <c r="D4" s="16"/>
      <c r="E4" s="16"/>
      <c r="F4" s="16" t="s">
        <v>23</v>
      </c>
      <c r="G4" s="16"/>
      <c r="H4" s="16"/>
      <c r="I4" s="17" t="s">
        <v>24</v>
      </c>
    </row>
    <row r="5" s="1" customFormat="1" ht="30" customHeight="1" spans="1:9">
      <c r="A5" s="23"/>
      <c r="B5" s="16"/>
      <c r="C5" s="16" t="s">
        <v>25</v>
      </c>
      <c r="D5" s="16" t="s">
        <v>26</v>
      </c>
      <c r="E5" s="16" t="s">
        <v>12</v>
      </c>
      <c r="F5" s="16" t="s">
        <v>27</v>
      </c>
      <c r="G5" s="16" t="s">
        <v>28</v>
      </c>
      <c r="H5" s="16" t="s">
        <v>12</v>
      </c>
      <c r="I5" s="17"/>
    </row>
    <row r="6" s="1" customFormat="1" ht="32" customHeight="1" spans="1:9">
      <c r="A6" s="24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7" t="s">
        <v>36</v>
      </c>
    </row>
    <row r="7" s="1" customFormat="1" ht="32" customHeight="1" spans="1:9">
      <c r="A7" s="25" t="s">
        <v>17</v>
      </c>
      <c r="B7" s="25">
        <f>C7+F7+I7</f>
        <v>45.9485</v>
      </c>
      <c r="C7" s="25">
        <v>33.9738</v>
      </c>
      <c r="D7" s="25"/>
      <c r="E7" s="25"/>
      <c r="F7" s="25">
        <v>9.9747</v>
      </c>
      <c r="G7" s="25"/>
      <c r="H7" s="25"/>
      <c r="I7" s="28">
        <v>2</v>
      </c>
    </row>
    <row r="8" s="1" customFormat="1" ht="32" customHeight="1" spans="1:9">
      <c r="A8" s="7"/>
      <c r="B8" s="7"/>
      <c r="C8" s="7"/>
      <c r="D8" s="7"/>
      <c r="E8" s="7"/>
      <c r="F8" s="7"/>
      <c r="G8" s="7"/>
      <c r="H8" s="7"/>
      <c r="I8" s="29"/>
    </row>
    <row r="9" s="1" customFormat="1" ht="32" customHeight="1" spans="1:9">
      <c r="A9" s="7"/>
      <c r="B9" s="7"/>
      <c r="C9" s="7"/>
      <c r="D9" s="7"/>
      <c r="E9" s="7"/>
      <c r="F9" s="7"/>
      <c r="G9" s="7"/>
      <c r="H9" s="7"/>
      <c r="I9" s="29"/>
    </row>
    <row r="10" s="1" customFormat="1" ht="32" customHeight="1" spans="1:9">
      <c r="A10" s="7" t="s">
        <v>4</v>
      </c>
      <c r="B10" s="25">
        <v>45.9485</v>
      </c>
      <c r="C10" s="25">
        <v>33.9738</v>
      </c>
      <c r="D10" s="25"/>
      <c r="E10" s="25"/>
      <c r="F10" s="25">
        <v>9.9747</v>
      </c>
      <c r="G10" s="25"/>
      <c r="H10" s="25"/>
      <c r="I10" s="28">
        <v>2</v>
      </c>
    </row>
  </sheetData>
  <mergeCells count="6">
    <mergeCell ref="A2:I2"/>
    <mergeCell ref="C4:E4"/>
    <mergeCell ref="F4:H4"/>
    <mergeCell ref="A4:A6"/>
    <mergeCell ref="B4:B5"/>
    <mergeCell ref="I4:I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L9" sqref="L9"/>
    </sheetView>
  </sheetViews>
  <sheetFormatPr defaultColWidth="9" defaultRowHeight="13.5" outlineLevelCol="6"/>
  <cols>
    <col min="1" max="1" width="13.375" style="1" customWidth="1"/>
    <col min="2" max="2" width="37" style="3" customWidth="1"/>
    <col min="3" max="3" width="16.75" style="1" customWidth="1"/>
    <col min="4" max="4" width="19.75" style="1" customWidth="1"/>
    <col min="5" max="5" width="13" style="1" customWidth="1"/>
    <col min="6" max="6" width="16.25" style="1" customWidth="1"/>
    <col min="7" max="7" width="10.25" style="1" customWidth="1"/>
    <col min="8" max="8" width="9" style="1"/>
    <col min="9" max="9" width="12.625" style="1"/>
    <col min="10" max="16384" width="9" style="1"/>
  </cols>
  <sheetData>
    <row r="1" s="1" customFormat="1" ht="23" customHeight="1" spans="1:2">
      <c r="A1" s="1" t="s">
        <v>37</v>
      </c>
      <c r="B1" s="3"/>
    </row>
    <row r="2" s="1" customFormat="1" ht="29" customHeight="1" spans="1:7">
      <c r="A2" s="4" t="s">
        <v>38</v>
      </c>
      <c r="B2" s="5"/>
      <c r="C2" s="4"/>
      <c r="D2" s="4"/>
      <c r="E2" s="4"/>
      <c r="F2" s="4"/>
      <c r="G2" s="4"/>
    </row>
    <row r="3" s="1" customFormat="1" ht="25" customHeight="1" spans="2:6">
      <c r="B3" s="3"/>
      <c r="F3" s="1" t="s">
        <v>2</v>
      </c>
    </row>
    <row r="4" s="1" customFormat="1" ht="38" customHeight="1" spans="1:7">
      <c r="A4" s="6" t="s">
        <v>39</v>
      </c>
      <c r="B4" s="6" t="s">
        <v>40</v>
      </c>
      <c r="C4" s="6" t="s">
        <v>41</v>
      </c>
      <c r="D4" s="6" t="s">
        <v>42</v>
      </c>
      <c r="E4" s="6" t="s">
        <v>43</v>
      </c>
      <c r="F4" s="6" t="s">
        <v>44</v>
      </c>
      <c r="G4" s="6" t="s">
        <v>45</v>
      </c>
    </row>
    <row r="5" s="2" customFormat="1" ht="30" customHeight="1" spans="1:7">
      <c r="A5" s="7">
        <v>2024001</v>
      </c>
      <c r="B5" s="8" t="s">
        <v>46</v>
      </c>
      <c r="C5" s="9">
        <v>0.6667</v>
      </c>
      <c r="D5" s="6" t="s">
        <v>14</v>
      </c>
      <c r="E5" s="10" t="s">
        <v>47</v>
      </c>
      <c r="F5" s="6" t="s">
        <v>48</v>
      </c>
      <c r="G5" s="6"/>
    </row>
    <row r="6" s="2" customFormat="1" ht="30" customHeight="1" spans="1:7">
      <c r="A6" s="7">
        <v>2024002</v>
      </c>
      <c r="B6" s="8" t="s">
        <v>49</v>
      </c>
      <c r="C6" s="9">
        <v>1.3333</v>
      </c>
      <c r="D6" s="6" t="s">
        <v>14</v>
      </c>
      <c r="E6" s="10" t="s">
        <v>47</v>
      </c>
      <c r="F6" s="6" t="s">
        <v>48</v>
      </c>
      <c r="G6" s="6"/>
    </row>
    <row r="7" s="2" customFormat="1" ht="30" customHeight="1" spans="1:7">
      <c r="A7" s="7">
        <v>2024003</v>
      </c>
      <c r="B7" s="8" t="s">
        <v>46</v>
      </c>
      <c r="C7" s="11">
        <v>6.6667</v>
      </c>
      <c r="D7" s="6" t="s">
        <v>16</v>
      </c>
      <c r="E7" s="10" t="s">
        <v>50</v>
      </c>
      <c r="F7" s="6" t="s">
        <v>48</v>
      </c>
      <c r="G7" s="6"/>
    </row>
    <row r="8" s="2" customFormat="1" ht="30" customHeight="1" spans="1:7">
      <c r="A8" s="7">
        <v>2024004</v>
      </c>
      <c r="B8" s="8" t="s">
        <v>49</v>
      </c>
      <c r="C8" s="9">
        <v>4.6667</v>
      </c>
      <c r="D8" s="6" t="s">
        <v>16</v>
      </c>
      <c r="E8" s="10" t="s">
        <v>50</v>
      </c>
      <c r="F8" s="6" t="s">
        <v>48</v>
      </c>
      <c r="G8" s="6"/>
    </row>
    <row r="9" s="2" customFormat="1" ht="30" customHeight="1" spans="1:7">
      <c r="A9" s="7">
        <v>2024005</v>
      </c>
      <c r="B9" s="8" t="s">
        <v>49</v>
      </c>
      <c r="C9" s="9">
        <v>6.6667</v>
      </c>
      <c r="D9" s="6" t="s">
        <v>16</v>
      </c>
      <c r="E9" s="10" t="s">
        <v>50</v>
      </c>
      <c r="F9" s="6" t="s">
        <v>48</v>
      </c>
      <c r="G9" s="6"/>
    </row>
    <row r="10" s="2" customFormat="1" ht="30" customHeight="1" spans="1:7">
      <c r="A10" s="7">
        <v>2024006</v>
      </c>
      <c r="B10" s="8" t="s">
        <v>46</v>
      </c>
      <c r="C10" s="9">
        <v>6.6667</v>
      </c>
      <c r="D10" s="6" t="s">
        <v>16</v>
      </c>
      <c r="E10" s="10" t="s">
        <v>50</v>
      </c>
      <c r="F10" s="6" t="s">
        <v>48</v>
      </c>
      <c r="G10" s="10"/>
    </row>
    <row r="11" s="2" customFormat="1" ht="30" customHeight="1" spans="1:7">
      <c r="A11" s="7">
        <v>2024007</v>
      </c>
      <c r="B11" s="8" t="s">
        <v>51</v>
      </c>
      <c r="C11" s="9">
        <v>3.9849</v>
      </c>
      <c r="D11" s="10" t="s">
        <v>13</v>
      </c>
      <c r="E11" s="10" t="s">
        <v>50</v>
      </c>
      <c r="F11" s="6" t="s">
        <v>48</v>
      </c>
      <c r="G11" s="10"/>
    </row>
    <row r="12" s="2" customFormat="1" ht="30" customHeight="1" spans="1:7">
      <c r="A12" s="7">
        <v>2024008</v>
      </c>
      <c r="B12" s="8" t="s">
        <v>51</v>
      </c>
      <c r="C12" s="11">
        <v>4.2825</v>
      </c>
      <c r="D12" s="10" t="s">
        <v>13</v>
      </c>
      <c r="E12" s="10" t="s">
        <v>50</v>
      </c>
      <c r="F12" s="6" t="s">
        <v>48</v>
      </c>
      <c r="G12" s="10"/>
    </row>
    <row r="13" s="2" customFormat="1" ht="30" customHeight="1" spans="1:7">
      <c r="A13" s="7">
        <v>2024009</v>
      </c>
      <c r="B13" s="8" t="s">
        <v>51</v>
      </c>
      <c r="C13" s="9">
        <v>0.7512</v>
      </c>
      <c r="D13" s="10" t="s">
        <v>13</v>
      </c>
      <c r="E13" s="10" t="s">
        <v>50</v>
      </c>
      <c r="F13" s="6" t="s">
        <v>48</v>
      </c>
      <c r="G13" s="10"/>
    </row>
    <row r="14" s="2" customFormat="1" ht="30" customHeight="1" spans="1:7">
      <c r="A14" s="7">
        <v>2024010</v>
      </c>
      <c r="B14" s="8" t="s">
        <v>51</v>
      </c>
      <c r="C14" s="9">
        <v>0.9561</v>
      </c>
      <c r="D14" s="10" t="s">
        <v>13</v>
      </c>
      <c r="E14" s="10" t="s">
        <v>50</v>
      </c>
      <c r="F14" s="6" t="s">
        <v>48</v>
      </c>
      <c r="G14" s="10"/>
    </row>
    <row r="15" s="2" customFormat="1" ht="30" customHeight="1" spans="1:7">
      <c r="A15" s="7">
        <v>2024011</v>
      </c>
      <c r="B15" s="12" t="s">
        <v>52</v>
      </c>
      <c r="C15" s="13">
        <v>3.3147</v>
      </c>
      <c r="D15" s="10" t="s">
        <v>16</v>
      </c>
      <c r="E15" s="14" t="s">
        <v>50</v>
      </c>
      <c r="F15" s="6" t="s">
        <v>48</v>
      </c>
      <c r="G15" s="10"/>
    </row>
    <row r="16" s="2" customFormat="1" ht="30" customHeight="1" spans="1:7">
      <c r="A16" s="7">
        <v>2024012</v>
      </c>
      <c r="B16" s="12" t="s">
        <v>52</v>
      </c>
      <c r="C16" s="13">
        <v>2.2567</v>
      </c>
      <c r="D16" s="10" t="s">
        <v>16</v>
      </c>
      <c r="E16" s="14" t="s">
        <v>50</v>
      </c>
      <c r="F16" s="6" t="s">
        <v>48</v>
      </c>
      <c r="G16" s="10"/>
    </row>
    <row r="17" s="2" customFormat="1" ht="30" customHeight="1" spans="1:7">
      <c r="A17" s="7">
        <v>2024013</v>
      </c>
      <c r="B17" s="12" t="s">
        <v>53</v>
      </c>
      <c r="C17" s="13">
        <v>3.2239</v>
      </c>
      <c r="D17" s="10" t="s">
        <v>16</v>
      </c>
      <c r="E17" s="14" t="s">
        <v>50</v>
      </c>
      <c r="F17" s="6" t="s">
        <v>48</v>
      </c>
      <c r="G17" s="10"/>
    </row>
    <row r="18" s="2" customFormat="1" ht="30" customHeight="1" spans="1:7">
      <c r="A18" s="7">
        <v>2024014</v>
      </c>
      <c r="B18" s="12" t="s">
        <v>54</v>
      </c>
      <c r="C18" s="15">
        <v>0.5117</v>
      </c>
      <c r="D18" s="10" t="s">
        <v>16</v>
      </c>
      <c r="E18" s="14" t="s">
        <v>50</v>
      </c>
      <c r="F18" s="6" t="s">
        <v>48</v>
      </c>
      <c r="G18" s="10"/>
    </row>
    <row r="19" s="1" customFormat="1" ht="30" customHeight="1" spans="1:7">
      <c r="A19" s="7" t="s">
        <v>4</v>
      </c>
      <c r="B19" s="16"/>
      <c r="C19" s="17">
        <f>SUM(C5:C18)</f>
        <v>45.9485</v>
      </c>
      <c r="D19" s="16"/>
      <c r="E19" s="18"/>
      <c r="F19" s="16"/>
      <c r="G19" s="16"/>
    </row>
    <row r="20" s="1" customFormat="1" ht="27" customHeight="1" spans="2:2">
      <c r="B20" s="3"/>
    </row>
    <row r="21" s="1" customFormat="1" ht="27" customHeight="1" spans="2:2">
      <c r="B21" s="3"/>
    </row>
    <row r="22" s="1" customFormat="1" ht="27" customHeight="1" spans="2:2">
      <c r="B22" s="3"/>
    </row>
    <row r="23" s="1" customFormat="1" ht="27" customHeight="1" spans="2:2">
      <c r="B23" s="3"/>
    </row>
    <row r="24" s="1" customFormat="1" ht="27" customHeight="1" spans="2:2">
      <c r="B24" s="3"/>
    </row>
    <row r="25" s="1" customFormat="1" ht="27" customHeight="1" spans="2:2">
      <c r="B25" s="3"/>
    </row>
    <row r="26" s="1" customFormat="1" ht="27" customHeight="1" spans="2:2">
      <c r="B26" s="3"/>
    </row>
    <row r="27" s="1" customFormat="1" ht="27" customHeight="1" spans="2:2">
      <c r="B27" s="3"/>
    </row>
    <row r="28" s="1" customFormat="1" ht="27" customHeight="1" spans="2:2">
      <c r="B28" s="3"/>
    </row>
    <row r="29" s="1" customFormat="1" ht="27" customHeight="1" spans="2:2">
      <c r="B29" s="3"/>
    </row>
    <row r="30" s="1" customFormat="1" ht="27" customHeight="1" spans="2:2">
      <c r="B30" s="3"/>
    </row>
    <row r="31" s="1" customFormat="1" ht="27" customHeight="1" spans="2:2">
      <c r="B31" s="3"/>
    </row>
    <row r="32" s="1" customFormat="1" ht="27" customHeight="1" spans="2:2">
      <c r="B32" s="3"/>
    </row>
  </sheetData>
  <mergeCells count="2">
    <mergeCell ref="A2:G2"/>
    <mergeCell ref="F3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</vt:lpstr>
      <vt:lpstr>附表2</vt:lpstr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艾瑞儿</cp:lastModifiedBy>
  <dcterms:created xsi:type="dcterms:W3CDTF">2024-01-24T00:55:10Z</dcterms:created>
  <dcterms:modified xsi:type="dcterms:W3CDTF">2024-01-24T00:58:10Z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316F664D0A5B412AA3B14CA266FA7086_11</vt:lpwstr>
  </property>
  <property fmtid="{D5CDD505-2E9C-101B-9397-08002B2CF9AE}" pid="3" name="KSOProductBuildVer">
    <vt:lpwstr>2052-12.1.0.16120</vt:lpwstr>
  </property>
</Properties>
</file>